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exraat/Dropbox/Himalayan Tiger Foundation/"/>
    </mc:Choice>
  </mc:AlternateContent>
  <xr:revisionPtr revIDLastSave="0" documentId="8_{317A273C-4045-3D41-8661-0D61D4292857}" xr6:coauthVersionLast="47" xr6:coauthVersionMax="47" xr10:uidLastSave="{00000000-0000-0000-0000-000000000000}"/>
  <bookViews>
    <workbookView xWindow="3440" yWindow="500" windowWidth="25360" windowHeight="15900" tabRatio="50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9" i="1" l="1"/>
  <c r="J17" i="1"/>
  <c r="M17" i="1" s="1"/>
  <c r="I21" i="1"/>
  <c r="J14" i="1" l="1"/>
  <c r="L14" i="1" s="1"/>
  <c r="J9" i="1"/>
  <c r="J20" i="1"/>
  <c r="M20" i="1" s="1"/>
  <c r="J18" i="1"/>
  <c r="M18" i="1" s="1"/>
  <c r="J16" i="1"/>
  <c r="M16" i="1" s="1"/>
  <c r="J15" i="1"/>
  <c r="M15" i="1" s="1"/>
  <c r="J13" i="1"/>
  <c r="M13" i="1" s="1"/>
  <c r="J12" i="1"/>
  <c r="J11" i="1"/>
  <c r="L11" i="1" s="1"/>
  <c r="J10" i="1"/>
  <c r="M10" i="1" s="1"/>
  <c r="J8" i="1"/>
  <c r="J7" i="1"/>
  <c r="L7" i="1" s="1"/>
  <c r="H21" i="1"/>
  <c r="G21" i="1"/>
  <c r="F21" i="1"/>
  <c r="E21" i="1"/>
  <c r="M9" i="1" l="1"/>
  <c r="M21" i="1"/>
  <c r="L21" i="1"/>
  <c r="J21" i="1"/>
</calcChain>
</file>

<file path=xl/sharedStrings.xml><?xml version="1.0" encoding="utf-8"?>
<sst xmlns="http://schemas.openxmlformats.org/spreadsheetml/2006/main" count="42" uniqueCount="37">
  <si>
    <t>Himalayan Tiger Foundation</t>
  </si>
  <si>
    <t>Total</t>
  </si>
  <si>
    <t>budget</t>
  </si>
  <si>
    <t>1.</t>
    <phoneticPr fontId="0" type="noConversion"/>
  </si>
  <si>
    <t>2xT Research Support Program</t>
  </si>
  <si>
    <t>1.4</t>
  </si>
  <si>
    <t>2.</t>
  </si>
  <si>
    <t>3.</t>
  </si>
  <si>
    <t>4.</t>
  </si>
  <si>
    <t>5.</t>
  </si>
  <si>
    <t>Contingencies</t>
  </si>
  <si>
    <t>Total</t>
    <phoneticPr fontId="0" type="noConversion"/>
  </si>
  <si>
    <t>Workshops &amp; Conferences</t>
  </si>
  <si>
    <t>1.1</t>
  </si>
  <si>
    <t>1.2</t>
  </si>
  <si>
    <t>1.3</t>
  </si>
  <si>
    <t>Field Research Station Bardiya</t>
  </si>
  <si>
    <t>Tiger Stories</t>
  </si>
  <si>
    <t>1.5</t>
  </si>
  <si>
    <t>1.6</t>
  </si>
  <si>
    <t>Improved grass management (grazing lawns) in BNP</t>
  </si>
  <si>
    <t>Mitigating Human Wildlife Conflict in BNP</t>
  </si>
  <si>
    <t>Conditions and resources key to survival of snow leopard</t>
  </si>
  <si>
    <t>2xT Research Program 2022 - 2026</t>
  </si>
  <si>
    <t>Co-funding STSGSW</t>
  </si>
  <si>
    <t>Feasibility study extention of BNP</t>
  </si>
  <si>
    <t>ongedekt</t>
  </si>
  <si>
    <t>gedekt</t>
  </si>
  <si>
    <t xml:space="preserve">DNA-research </t>
  </si>
  <si>
    <t>1.7</t>
  </si>
  <si>
    <t>Upgrading electric elephant fence in Bardiya</t>
  </si>
  <si>
    <t>Accountant</t>
  </si>
  <si>
    <t xml:space="preserve">Fundraising </t>
  </si>
  <si>
    <t>6.</t>
  </si>
  <si>
    <t xml:space="preserve">KvK, bankkosten, etc. </t>
  </si>
  <si>
    <t>7.</t>
  </si>
  <si>
    <t>27-06-2022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</si>
</sst>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i/>
      <sz val="10"/>
      <name val="Verdana"/>
      <family val="2"/>
    </font>
    <font>
      <b/>
      <sz val="8"/>
      <name val="Verdana"/>
      <family val="2"/>
    </font>
    <font>
      <sz val="10"/>
      <name val="Verdana"/>
      <family val="2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Verdana"/>
      <family val="2"/>
    </font>
    <font>
      <sz val="12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5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1" fillId="0" borderId="0" xfId="0" applyFont="1"/>
    <xf numFmtId="0" fontId="0" fillId="0" borderId="0" xfId="0" applyFill="1" applyBorder="1"/>
    <xf numFmtId="14" fontId="2" fillId="0" borderId="0" xfId="0" quotePrefix="1" applyNumberFormat="1" applyFont="1"/>
    <xf numFmtId="0" fontId="3" fillId="0" borderId="0" xfId="0" applyFont="1"/>
    <xf numFmtId="0" fontId="7" fillId="0" borderId="0" xfId="0" applyFont="1"/>
    <xf numFmtId="0" fontId="0" fillId="0" borderId="0" xfId="0" applyFill="1"/>
    <xf numFmtId="0" fontId="3" fillId="0" borderId="0" xfId="0" applyFont="1" applyFill="1"/>
    <xf numFmtId="0" fontId="2" fillId="0" borderId="0" xfId="0" applyFont="1" applyFill="1" applyBorder="1" applyAlignment="1">
      <alignment horizontal="right"/>
    </xf>
    <xf numFmtId="3" fontId="0" fillId="0" borderId="0" xfId="0" applyNumberFormat="1" applyFill="1" applyBorder="1"/>
    <xf numFmtId="0" fontId="0" fillId="0" borderId="0" xfId="0" applyFont="1" applyFill="1"/>
    <xf numFmtId="0" fontId="3" fillId="0" borderId="0" xfId="0" applyFont="1" applyFill="1" applyAlignment="1">
      <alignment horizontal="right"/>
    </xf>
    <xf numFmtId="3" fontId="3" fillId="0" borderId="0" xfId="0" applyNumberFormat="1" applyFont="1" applyFill="1" applyBorder="1"/>
    <xf numFmtId="3" fontId="0" fillId="0" borderId="0" xfId="0" applyNumberFormat="1"/>
    <xf numFmtId="0" fontId="2" fillId="2" borderId="0" xfId="0" applyFont="1" applyFill="1" applyBorder="1" applyAlignment="1">
      <alignment horizontal="right"/>
    </xf>
    <xf numFmtId="0" fontId="0" fillId="2" borderId="0" xfId="0" applyFill="1"/>
    <xf numFmtId="3" fontId="0" fillId="2" borderId="0" xfId="0" applyNumberFormat="1" applyFill="1"/>
    <xf numFmtId="3" fontId="8" fillId="0" borderId="0" xfId="0" applyNumberFormat="1" applyFont="1" applyFill="1" applyBorder="1"/>
    <xf numFmtId="3" fontId="9" fillId="0" borderId="0" xfId="0" applyNumberFormat="1" applyFont="1" applyFill="1" applyBorder="1"/>
    <xf numFmtId="3" fontId="9" fillId="2" borderId="0" xfId="0" applyNumberFormat="1" applyFont="1" applyFill="1" applyBorder="1"/>
    <xf numFmtId="0" fontId="10" fillId="0" borderId="0" xfId="0" applyFont="1" applyFill="1"/>
    <xf numFmtId="0" fontId="0" fillId="3" borderId="0" xfId="0" applyFont="1" applyFill="1"/>
    <xf numFmtId="0" fontId="3" fillId="3" borderId="0" xfId="0" applyFont="1" applyFill="1"/>
  </cellXfs>
  <cellStyles count="157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40" builtinId="9" hidden="1"/>
    <cellStyle name="Gevolgde hyperlink" xfId="42" builtinId="9" hidden="1"/>
    <cellStyle name="Gevolgde hyperlink" xfId="44" builtinId="9" hidden="1"/>
    <cellStyle name="Gevolgde hyperlink" xfId="46" builtinId="9" hidden="1"/>
    <cellStyle name="Gevolgde hyperlink" xfId="48" builtinId="9" hidden="1"/>
    <cellStyle name="Gevolgde hyperlink" xfId="50" builtinId="9" hidden="1"/>
    <cellStyle name="Gevolgde hyperlink" xfId="52" builtinId="9" hidden="1"/>
    <cellStyle name="Gevolgde hyperlink" xfId="54" builtinId="9" hidden="1"/>
    <cellStyle name="Gevolgde hyperlink" xfId="56" builtinId="9" hidden="1"/>
    <cellStyle name="Gevolgde hyperlink" xfId="58" builtinId="9" hidden="1"/>
    <cellStyle name="Gevolgde hyperlink" xfId="60" builtinId="9" hidden="1"/>
    <cellStyle name="Gevolgde hyperlink" xfId="62" builtinId="9" hidden="1"/>
    <cellStyle name="Gevolgde hyperlink" xfId="64" builtinId="9" hidden="1"/>
    <cellStyle name="Gevolgde hyperlink" xfId="66" builtinId="9" hidden="1"/>
    <cellStyle name="Gevolgde hyperlink" xfId="68" builtinId="9" hidden="1"/>
    <cellStyle name="Gevolgde hyperlink" xfId="70" builtinId="9" hidden="1"/>
    <cellStyle name="Gevolgde hyperlink" xfId="72" builtinId="9" hidden="1"/>
    <cellStyle name="Gevolgde hyperlink" xfId="74" builtinId="9" hidden="1"/>
    <cellStyle name="Gevolgde hyperlink" xfId="76" builtinId="9" hidden="1"/>
    <cellStyle name="Gevolgde hyperlink" xfId="78" builtinId="9" hidden="1"/>
    <cellStyle name="Gevolgde hyperlink" xfId="80" builtinId="9" hidden="1"/>
    <cellStyle name="Gevolgde hyperlink" xfId="82" builtinId="9" hidden="1"/>
    <cellStyle name="Gevolgde hyperlink" xfId="84" builtinId="9" hidden="1"/>
    <cellStyle name="Gevolgde hyperlink" xfId="86" builtinId="9" hidden="1"/>
    <cellStyle name="Gevolgde hyperlink" xfId="88" builtinId="9" hidden="1"/>
    <cellStyle name="Gevolgde hyperlink" xfId="90" builtinId="9" hidden="1"/>
    <cellStyle name="Gevolgde hyperlink" xfId="92" builtinId="9" hidden="1"/>
    <cellStyle name="Gevolgde hyperlink" xfId="94" builtinId="9" hidden="1"/>
    <cellStyle name="Gevolgde hyperlink" xfId="96" builtinId="9" hidden="1"/>
    <cellStyle name="Gevolgde hyperlink" xfId="98" builtinId="9" hidden="1"/>
    <cellStyle name="Gevolgde hyperlink" xfId="100" builtinId="9" hidden="1"/>
    <cellStyle name="Gevolgde hyperlink" xfId="102" builtinId="9" hidden="1"/>
    <cellStyle name="Gevolgde hyperlink" xfId="104" builtinId="9" hidden="1"/>
    <cellStyle name="Gevolgde hyperlink" xfId="106" builtinId="9" hidden="1"/>
    <cellStyle name="Gevolgde hyperlink" xfId="108" builtinId="9" hidden="1"/>
    <cellStyle name="Gevolgde hyperlink" xfId="110" builtinId="9" hidden="1"/>
    <cellStyle name="Gevolgde hyperlink" xfId="112" builtinId="9" hidden="1"/>
    <cellStyle name="Gevolgde hyperlink" xfId="114" builtinId="9" hidden="1"/>
    <cellStyle name="Gevolgde hyperlink" xfId="116" builtinId="9" hidden="1"/>
    <cellStyle name="Gevolgde hyperlink" xfId="118" builtinId="9" hidden="1"/>
    <cellStyle name="Gevolgde hyperlink" xfId="120" builtinId="9" hidden="1"/>
    <cellStyle name="Gevolgde hyperlink" xfId="122" builtinId="9" hidden="1"/>
    <cellStyle name="Gevolgde hyperlink" xfId="124" builtinId="9" hidden="1"/>
    <cellStyle name="Gevolgde hyperlink" xfId="126" builtinId="9" hidden="1"/>
    <cellStyle name="Gevolgde hyperlink" xfId="128" builtinId="9" hidden="1"/>
    <cellStyle name="Gevolgde hyperlink" xfId="130" builtinId="9" hidden="1"/>
    <cellStyle name="Gevolgde hyperlink" xfId="132" builtinId="9" hidden="1"/>
    <cellStyle name="Gevolgde hyperlink" xfId="134" builtinId="9" hidden="1"/>
    <cellStyle name="Gevolgde hyperlink" xfId="136" builtinId="9" hidden="1"/>
    <cellStyle name="Gevolgde hyperlink" xfId="138" builtinId="9" hidden="1"/>
    <cellStyle name="Gevolgde hyperlink" xfId="140" builtinId="9" hidden="1"/>
    <cellStyle name="Gevolgde hyperlink" xfId="142" builtinId="9" hidden="1"/>
    <cellStyle name="Gevolgde hyperlink" xfId="144" builtinId="9" hidden="1"/>
    <cellStyle name="Gevolgde hyperlink" xfId="146" builtinId="9" hidden="1"/>
    <cellStyle name="Gevolgde hyperlink" xfId="148" builtinId="9" hidden="1"/>
    <cellStyle name="Gevolgde hyperlink" xfId="150" builtinId="9" hidden="1"/>
    <cellStyle name="Gevolgde hyperlink" xfId="152" builtinId="9" hidden="1"/>
    <cellStyle name="Gevolgde hyperlink" xfId="154" builtinId="9" hidden="1"/>
    <cellStyle name="Gevolgde hyperlink" xfId="1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6"/>
  <sheetViews>
    <sheetView tabSelected="1" workbookViewId="0">
      <selection activeCell="B1" sqref="B1:M24"/>
    </sheetView>
  </sheetViews>
  <sheetFormatPr baseColWidth="10" defaultRowHeight="16" x14ac:dyDescent="0.2"/>
  <cols>
    <col min="2" max="2" width="3.5" customWidth="1"/>
    <col min="3" max="3" width="5.5" customWidth="1"/>
    <col min="4" max="4" width="47.33203125" customWidth="1"/>
    <col min="5" max="7" width="9" customWidth="1"/>
    <col min="8" max="9" width="8.33203125" customWidth="1"/>
    <col min="10" max="10" width="9.1640625" customWidth="1"/>
    <col min="11" max="11" width="2.33203125" customWidth="1"/>
  </cols>
  <sheetData>
    <row r="1" spans="2:13" x14ac:dyDescent="0.2">
      <c r="B1" s="6" t="s">
        <v>23</v>
      </c>
    </row>
    <row r="2" spans="2:13" x14ac:dyDescent="0.2">
      <c r="B2" s="4" t="s">
        <v>0</v>
      </c>
      <c r="C2" s="5"/>
      <c r="D2" s="2"/>
      <c r="E2" s="3"/>
      <c r="F2" s="3"/>
      <c r="G2" s="3"/>
      <c r="H2" s="3"/>
      <c r="I2" s="3"/>
    </row>
    <row r="3" spans="2:13" x14ac:dyDescent="0.2">
      <c r="B3" s="4" t="s">
        <v>36</v>
      </c>
      <c r="C3" s="2"/>
      <c r="D3" s="2"/>
      <c r="E3" s="3"/>
      <c r="F3" s="3"/>
      <c r="G3" s="3"/>
      <c r="H3" s="3"/>
      <c r="I3" s="3"/>
      <c r="J3" s="1"/>
      <c r="K3" s="1"/>
    </row>
    <row r="4" spans="2:13" x14ac:dyDescent="0.2">
      <c r="B4" s="7"/>
      <c r="C4" s="7"/>
      <c r="D4" s="7"/>
      <c r="E4" s="9" t="s">
        <v>2</v>
      </c>
      <c r="F4" s="9" t="s">
        <v>2</v>
      </c>
      <c r="G4" s="9" t="s">
        <v>2</v>
      </c>
      <c r="H4" s="9" t="s">
        <v>2</v>
      </c>
      <c r="I4" s="9" t="s">
        <v>2</v>
      </c>
      <c r="J4" s="9" t="s">
        <v>1</v>
      </c>
      <c r="K4" s="9"/>
      <c r="L4" s="15" t="s">
        <v>27</v>
      </c>
      <c r="M4" s="15" t="s">
        <v>26</v>
      </c>
    </row>
    <row r="5" spans="2:13" x14ac:dyDescent="0.2">
      <c r="B5" s="7"/>
      <c r="C5" s="7"/>
      <c r="D5" s="7"/>
      <c r="E5" s="9">
        <v>2022</v>
      </c>
      <c r="F5" s="9">
        <v>2023</v>
      </c>
      <c r="G5" s="9">
        <v>2024</v>
      </c>
      <c r="H5" s="9">
        <v>2025</v>
      </c>
      <c r="I5" s="9">
        <v>2026</v>
      </c>
      <c r="J5" s="9"/>
      <c r="K5" s="9"/>
      <c r="L5" s="16"/>
      <c r="M5" s="16"/>
    </row>
    <row r="6" spans="2:13" x14ac:dyDescent="0.2">
      <c r="B6" s="8" t="s">
        <v>3</v>
      </c>
      <c r="C6" s="8" t="s">
        <v>4</v>
      </c>
      <c r="D6" s="8"/>
      <c r="E6" s="3"/>
      <c r="F6" s="3"/>
      <c r="G6" s="3"/>
      <c r="J6" s="10"/>
      <c r="K6" s="10"/>
      <c r="L6" s="16"/>
      <c r="M6" s="16"/>
    </row>
    <row r="7" spans="2:13" x14ac:dyDescent="0.2">
      <c r="B7" s="11"/>
      <c r="C7" s="11" t="s">
        <v>13</v>
      </c>
      <c r="D7" s="11" t="s">
        <v>20</v>
      </c>
      <c r="E7" s="10">
        <v>13500</v>
      </c>
      <c r="F7" s="18">
        <v>15000</v>
      </c>
      <c r="G7" s="3"/>
      <c r="J7" s="10">
        <f>SUM(E7:H7)</f>
        <v>28500</v>
      </c>
      <c r="K7" s="10"/>
      <c r="L7" s="17">
        <f>J7</f>
        <v>28500</v>
      </c>
      <c r="M7" s="17"/>
    </row>
    <row r="8" spans="2:13" x14ac:dyDescent="0.2">
      <c r="B8" s="22"/>
      <c r="C8" s="22" t="s">
        <v>14</v>
      </c>
      <c r="D8" s="11" t="s">
        <v>24</v>
      </c>
      <c r="E8" s="10">
        <v>13600</v>
      </c>
      <c r="F8" s="10">
        <v>13600</v>
      </c>
      <c r="G8" s="10">
        <v>13600</v>
      </c>
      <c r="H8" s="10">
        <v>13600</v>
      </c>
      <c r="I8" s="10"/>
      <c r="J8" s="10">
        <f>SUM(E8:H8)</f>
        <v>54400</v>
      </c>
      <c r="K8" s="10"/>
      <c r="L8" s="17">
        <v>22000</v>
      </c>
      <c r="M8" s="17">
        <v>32000</v>
      </c>
    </row>
    <row r="9" spans="2:13" x14ac:dyDescent="0.2">
      <c r="B9" s="22"/>
      <c r="C9" s="22" t="s">
        <v>15</v>
      </c>
      <c r="D9" s="11" t="s">
        <v>25</v>
      </c>
      <c r="E9" s="10"/>
      <c r="F9" s="10">
        <v>25000</v>
      </c>
      <c r="G9" s="10"/>
      <c r="J9" s="10">
        <f>SUM(E9:H9)</f>
        <v>25000</v>
      </c>
      <c r="K9" s="10"/>
      <c r="L9" s="17"/>
      <c r="M9" s="17">
        <f>J9</f>
        <v>25000</v>
      </c>
    </row>
    <row r="10" spans="2:13" x14ac:dyDescent="0.2">
      <c r="B10" s="22"/>
      <c r="C10" s="22" t="s">
        <v>5</v>
      </c>
      <c r="D10" s="11" t="s">
        <v>21</v>
      </c>
      <c r="F10" s="10">
        <v>5000</v>
      </c>
      <c r="G10" s="3"/>
      <c r="J10" s="10">
        <f>SUM(F10:H10)</f>
        <v>5000</v>
      </c>
      <c r="K10" s="10"/>
      <c r="L10" s="17"/>
      <c r="M10" s="17">
        <f>J10</f>
        <v>5000</v>
      </c>
    </row>
    <row r="11" spans="2:13" x14ac:dyDescent="0.2">
      <c r="B11" s="22"/>
      <c r="C11" s="22" t="s">
        <v>15</v>
      </c>
      <c r="D11" s="11" t="s">
        <v>22</v>
      </c>
      <c r="E11" s="10">
        <v>12500</v>
      </c>
      <c r="F11" s="10">
        <v>12500</v>
      </c>
      <c r="G11" s="10">
        <v>12500</v>
      </c>
      <c r="H11" s="10"/>
      <c r="I11" s="10"/>
      <c r="J11" s="10">
        <f t="shared" ref="J11:J20" si="0">SUM(E11:H11)</f>
        <v>37500</v>
      </c>
      <c r="K11" s="10"/>
      <c r="L11" s="17">
        <f>J11</f>
        <v>37500</v>
      </c>
      <c r="M11" s="17"/>
    </row>
    <row r="12" spans="2:13" x14ac:dyDescent="0.2">
      <c r="B12" s="22"/>
      <c r="C12" s="22" t="s">
        <v>18</v>
      </c>
      <c r="D12" s="11" t="s">
        <v>17</v>
      </c>
      <c r="E12" s="10">
        <v>3000</v>
      </c>
      <c r="J12" s="10">
        <f t="shared" si="0"/>
        <v>3000</v>
      </c>
      <c r="K12" s="10"/>
      <c r="L12" s="17">
        <v>3000</v>
      </c>
      <c r="M12" s="17"/>
    </row>
    <row r="13" spans="2:13" x14ac:dyDescent="0.2">
      <c r="B13" s="22"/>
      <c r="C13" s="22" t="s">
        <v>19</v>
      </c>
      <c r="D13" s="11" t="s">
        <v>28</v>
      </c>
      <c r="E13" s="10"/>
      <c r="F13" s="10">
        <v>5000</v>
      </c>
      <c r="G13" s="3">
        <v>5000</v>
      </c>
      <c r="J13" s="10">
        <f t="shared" si="0"/>
        <v>10000</v>
      </c>
      <c r="K13" s="10"/>
      <c r="L13" s="17"/>
      <c r="M13" s="17">
        <f>J13</f>
        <v>10000</v>
      </c>
    </row>
    <row r="14" spans="2:13" x14ac:dyDescent="0.2">
      <c r="B14" s="22"/>
      <c r="C14" s="22" t="s">
        <v>29</v>
      </c>
      <c r="D14" s="11" t="s">
        <v>30</v>
      </c>
      <c r="E14" s="10">
        <v>10000</v>
      </c>
      <c r="F14" s="10"/>
      <c r="G14" s="3"/>
      <c r="J14" s="10">
        <f t="shared" si="0"/>
        <v>10000</v>
      </c>
      <c r="K14" s="10"/>
      <c r="L14" s="17">
        <f>J14</f>
        <v>10000</v>
      </c>
      <c r="M14" s="17"/>
    </row>
    <row r="15" spans="2:13" x14ac:dyDescent="0.2">
      <c r="B15" s="23" t="s">
        <v>6</v>
      </c>
      <c r="C15" s="23" t="s">
        <v>16</v>
      </c>
      <c r="D15" s="8"/>
      <c r="E15" s="10">
        <v>500</v>
      </c>
      <c r="F15" s="10">
        <v>500</v>
      </c>
      <c r="G15" s="10">
        <v>500</v>
      </c>
      <c r="H15" s="10">
        <v>500</v>
      </c>
      <c r="I15" s="10">
        <v>500</v>
      </c>
      <c r="J15" s="10">
        <f t="shared" si="0"/>
        <v>2000</v>
      </c>
      <c r="K15" s="10"/>
      <c r="L15" s="16"/>
      <c r="M15" s="17">
        <f>J15</f>
        <v>2000</v>
      </c>
    </row>
    <row r="16" spans="2:13" x14ac:dyDescent="0.2">
      <c r="B16" s="23" t="s">
        <v>7</v>
      </c>
      <c r="C16" s="23" t="s">
        <v>12</v>
      </c>
      <c r="D16" s="8"/>
      <c r="E16" s="10">
        <v>750</v>
      </c>
      <c r="F16" s="10">
        <v>750</v>
      </c>
      <c r="G16" s="10">
        <v>750</v>
      </c>
      <c r="H16" s="10">
        <v>750</v>
      </c>
      <c r="I16" s="10">
        <v>750</v>
      </c>
      <c r="J16" s="10">
        <f t="shared" si="0"/>
        <v>3000</v>
      </c>
      <c r="K16" s="10"/>
      <c r="L16" s="16"/>
      <c r="M16" s="17">
        <f>J16</f>
        <v>3000</v>
      </c>
    </row>
    <row r="17" spans="2:13" x14ac:dyDescent="0.2">
      <c r="B17" s="21" t="s">
        <v>8</v>
      </c>
      <c r="C17" s="21" t="s">
        <v>31</v>
      </c>
      <c r="D17" s="8"/>
      <c r="E17" s="10">
        <v>900</v>
      </c>
      <c r="F17" s="10">
        <v>900</v>
      </c>
      <c r="G17" s="10">
        <v>900</v>
      </c>
      <c r="H17" s="10">
        <v>900</v>
      </c>
      <c r="I17" s="10">
        <v>900</v>
      </c>
      <c r="J17" s="10">
        <f t="shared" si="0"/>
        <v>3600</v>
      </c>
      <c r="K17" s="10"/>
      <c r="L17" s="16"/>
      <c r="M17" s="17">
        <f>J17</f>
        <v>3600</v>
      </c>
    </row>
    <row r="18" spans="2:13" x14ac:dyDescent="0.2">
      <c r="B18" s="21" t="s">
        <v>9</v>
      </c>
      <c r="C18" s="21" t="s">
        <v>32</v>
      </c>
      <c r="D18" s="8"/>
      <c r="E18" s="10">
        <v>1000</v>
      </c>
      <c r="F18" s="10">
        <v>1000</v>
      </c>
      <c r="G18" s="10">
        <v>1000</v>
      </c>
      <c r="H18" s="10">
        <v>1000</v>
      </c>
      <c r="I18" s="10">
        <v>1000</v>
      </c>
      <c r="J18" s="10">
        <f t="shared" si="0"/>
        <v>4000</v>
      </c>
      <c r="K18" s="10"/>
      <c r="L18" s="16"/>
      <c r="M18" s="17">
        <f>J18</f>
        <v>4000</v>
      </c>
    </row>
    <row r="19" spans="2:13" x14ac:dyDescent="0.2">
      <c r="B19" s="21" t="s">
        <v>33</v>
      </c>
      <c r="C19" s="21" t="s">
        <v>34</v>
      </c>
      <c r="D19" s="8"/>
      <c r="E19" s="10">
        <v>250</v>
      </c>
      <c r="F19" s="10">
        <v>250</v>
      </c>
      <c r="G19" s="10">
        <v>250</v>
      </c>
      <c r="H19" s="10">
        <v>250</v>
      </c>
      <c r="I19" s="10">
        <v>250</v>
      </c>
      <c r="J19" s="10">
        <f t="shared" si="0"/>
        <v>1000</v>
      </c>
      <c r="K19" s="10"/>
      <c r="L19" s="16"/>
      <c r="M19" s="17"/>
    </row>
    <row r="20" spans="2:13" x14ac:dyDescent="0.2">
      <c r="B20" s="21" t="s">
        <v>35</v>
      </c>
      <c r="C20" s="8" t="s">
        <v>10</v>
      </c>
      <c r="D20" s="8"/>
      <c r="E20" s="10">
        <v>1500</v>
      </c>
      <c r="F20" s="10">
        <v>1500</v>
      </c>
      <c r="G20" s="10">
        <v>1500</v>
      </c>
      <c r="H20" s="10">
        <v>1500</v>
      </c>
      <c r="I20" s="10">
        <v>1500</v>
      </c>
      <c r="J20" s="10">
        <f t="shared" si="0"/>
        <v>6000</v>
      </c>
      <c r="K20" s="10"/>
      <c r="L20" s="16"/>
      <c r="M20" s="17">
        <f>J20</f>
        <v>6000</v>
      </c>
    </row>
    <row r="21" spans="2:13" x14ac:dyDescent="0.2">
      <c r="B21" s="8"/>
      <c r="C21" s="7"/>
      <c r="D21" s="12" t="s">
        <v>11</v>
      </c>
      <c r="E21" s="13">
        <f t="shared" ref="E21:J21" si="1">SUM(E7:E20)</f>
        <v>57500</v>
      </c>
      <c r="F21" s="13">
        <f t="shared" si="1"/>
        <v>81000</v>
      </c>
      <c r="G21" s="13">
        <f t="shared" si="1"/>
        <v>36000</v>
      </c>
      <c r="H21" s="13">
        <f t="shared" si="1"/>
        <v>18500</v>
      </c>
      <c r="I21" s="13">
        <f t="shared" si="1"/>
        <v>4900</v>
      </c>
      <c r="J21" s="19">
        <f t="shared" si="1"/>
        <v>193000</v>
      </c>
      <c r="K21" s="19"/>
      <c r="L21" s="20">
        <f t="shared" ref="L21" si="2">SUM(L7:L20)</f>
        <v>101000</v>
      </c>
      <c r="M21" s="20">
        <f>SUM(M7:M20)</f>
        <v>90600</v>
      </c>
    </row>
    <row r="22" spans="2:13" x14ac:dyDescent="0.2">
      <c r="B22" s="7"/>
    </row>
    <row r="23" spans="2:13" x14ac:dyDescent="0.2">
      <c r="J23" s="14"/>
      <c r="K23" s="14"/>
    </row>
    <row r="24" spans="2:13" x14ac:dyDescent="0.2">
      <c r="J24" s="14"/>
      <c r="K24" s="14"/>
    </row>
    <row r="25" spans="2:13" x14ac:dyDescent="0.2">
      <c r="J25" s="14"/>
      <c r="K25" s="14"/>
    </row>
    <row r="26" spans="2:13" x14ac:dyDescent="0.2">
      <c r="J26" s="14"/>
      <c r="K26" s="14"/>
    </row>
  </sheetData>
  <phoneticPr fontId="4" type="noConversion"/>
  <pageMargins left="1.1468503937007875" right="0.75000000000000011" top="1" bottom="1" header="0.5" footer="0.5"/>
  <pageSetup paperSize="9" scale="81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EPL Managament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Egbert van de Pol</dc:creator>
  <cp:lastModifiedBy>Microsoft Office User</cp:lastModifiedBy>
  <cp:lastPrinted>2022-06-27T08:03:36Z</cp:lastPrinted>
  <dcterms:created xsi:type="dcterms:W3CDTF">2017-06-29T07:02:57Z</dcterms:created>
  <dcterms:modified xsi:type="dcterms:W3CDTF">2022-07-04T10:26:11Z</dcterms:modified>
</cp:coreProperties>
</file>